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CUENTA PUBLICA SIF 2021\HACIENDA 2021\"/>
    </mc:Choice>
  </mc:AlternateContent>
  <xr:revisionPtr revIDLastSave="0" documentId="13_ncr:1_{4740E135-C4E5-488D-9BA1-FCA0D87536D4}" xr6:coauthVersionLast="47" xr6:coauthVersionMax="47" xr10:uidLastSave="{00000000-0000-0000-0000-000000000000}"/>
  <bookViews>
    <workbookView xWindow="20370" yWindow="-2070" windowWidth="29040" windowHeight="15840" xr2:uid="{F351C32F-6A27-463C-A6AA-6C0C11E1E156}"/>
  </bookViews>
  <sheets>
    <sheet name="Hoja1" sheetId="1" r:id="rId1"/>
  </sheets>
  <definedNames>
    <definedName name="_xlnm.Print_Area" localSheetId="0">Hoja1!$B$2:$H$40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E25" i="1"/>
  <c r="H24" i="1"/>
  <c r="G24" i="1"/>
  <c r="G26" i="1" s="1"/>
  <c r="F24" i="1"/>
  <c r="F26" i="1" s="1"/>
  <c r="E24" i="1"/>
  <c r="D24" i="1"/>
  <c r="C24" i="1"/>
  <c r="C26" i="1" s="1"/>
  <c r="H22" i="1"/>
  <c r="E22" i="1"/>
  <c r="H21" i="1"/>
  <c r="G21" i="1"/>
  <c r="F21" i="1"/>
  <c r="E21" i="1"/>
  <c r="D21" i="1"/>
  <c r="D18" i="1" s="1"/>
  <c r="E18" i="1" s="1"/>
  <c r="H20" i="1"/>
  <c r="E20" i="1"/>
  <c r="H19" i="1"/>
  <c r="E19" i="1"/>
  <c r="G18" i="1"/>
  <c r="H18" i="1" s="1"/>
  <c r="F18" i="1"/>
  <c r="C18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G8" i="1"/>
  <c r="H8" i="1" s="1"/>
  <c r="F8" i="1"/>
  <c r="D8" i="1"/>
  <c r="C8" i="1"/>
  <c r="E8" i="1" s="1"/>
  <c r="D26" i="1" l="1"/>
  <c r="E26" i="1" s="1"/>
  <c r="H26" i="1"/>
</calcChain>
</file>

<file path=xl/sharedStrings.xml><?xml version="1.0" encoding="utf-8"?>
<sst xmlns="http://schemas.openxmlformats.org/spreadsheetml/2006/main" count="35" uniqueCount="31">
  <si>
    <t>Fideicomiso Estatal Para el Fomento de las Actividades Productivas en el Estado de Chihuahua</t>
  </si>
  <si>
    <t>Estado Analítico de Ingresos</t>
  </si>
  <si>
    <t>Del 01 de enero al 31 de diciembre del 2021</t>
  </si>
  <si>
    <t>Estado Analítico de Ingresos Por Fuente de Financiamiento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</si>
  <si>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</si>
  <si>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</si>
  <si>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</si>
  <si>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</si>
  <si>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</si>
  <si>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</si>
  <si>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</si>
  <si>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</si>
  <si>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</si>
  <si>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</si>
  <si>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</si>
  <si>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</si>
  <si>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</si>
  <si>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Ingresos del Poder Ejecutivo Federal o Estatal y de los Municipios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</si>
  <si>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</si>
  <si>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</si>
  <si>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</si>
  <si>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</si>
  <si>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</si>
  <si>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</si>
  <si>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</si>
  <si>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</si>
  <si>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 los Entes Públicos de los Poderes Legislativo y Judicial, de los Órganos Autónomos y del Sector Paraestatal o Paramunicipal, así como de las Empresas Productivas del Estado</t>
  </si>
  <si>
    <t>Ingresos por Venta de Bienes, Presentación de Servicios y Otros Ingresos</t>
  </si>
  <si>
    <t>Ingresos Derivados de Financiamientos</t>
  </si>
  <si>
    <t>Total</t>
  </si>
  <si>
    <t>Ingresos excedentes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</si>
</sst>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 wrapText="1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4" fontId="1" fillId="0" borderId="14" xfId="0" applyNumberFormat="1" applyFont="1" applyBorder="1" applyAlignment="1">
      <alignment horizontal="right" vertical="center"/>
    </xf>
    <xf numFmtId="4" fontId="1" fillId="0" borderId="0" xfId="0" applyNumberFormat="1" applyFont="1" applyAlignment="1">
      <alignment horizontal="right" vertical="center"/>
    </xf>
    <xf numFmtId="4" fontId="1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 indent="1"/>
    </xf>
    <xf numFmtId="4" fontId="2" fillId="0" borderId="14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left" indent="1"/>
    </xf>
    <xf numFmtId="0" fontId="2" fillId="0" borderId="4" xfId="0" applyFont="1" applyBorder="1" applyAlignment="1">
      <alignment horizontal="left" vertical="center" indent="1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/>
    </xf>
    <xf numFmtId="0" fontId="0" fillId="0" borderId="0" xfId="0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35</xdr:row>
      <xdr:rowOff>76200</xdr:rowOff>
    </xdr:from>
    <xdr:to>
      <xdr:col>2</xdr:col>
      <xdr:colOff>47625</xdr:colOff>
      <xdr:row>37</xdr:row>
      <xdr:rowOff>171450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D95DB41-482E-456A-91AF-76F168A96B61}"/>
            </a:ext>
          </a:extLst>
        </xdr:cNvPr>
        <xdr:cNvSpPr txBox="1"/>
      </xdr:nvSpPr>
      <xdr:spPr>
        <a:xfrm>
          <a:off x="800100" y="7696200"/>
          <a:ext cx="4105275" cy="476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 Juan Roberto Martínez Araiza</a:t>
          </a:r>
        </a:p>
        <a:p>
          <a:r>
            <a:rPr lang="es-MX" sz="1100"/>
            <a:t>Director General Fidepaech</a:t>
          </a:r>
        </a:p>
      </xdr:txBody>
    </xdr:sp>
    <xdr:clientData/>
  </xdr:twoCellAnchor>
  <xdr:twoCellAnchor>
    <xdr:from>
      <xdr:col>4</xdr:col>
      <xdr:colOff>342901</xdr:colOff>
      <xdr:row>35</xdr:row>
      <xdr:rowOff>76200</xdr:rowOff>
    </xdr:from>
    <xdr:to>
      <xdr:col>7</xdr:col>
      <xdr:colOff>781051</xdr:colOff>
      <xdr:row>38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66EAF7B7-F12E-4179-94FE-810CE1FE1963}"/>
            </a:ext>
          </a:extLst>
        </xdr:cNvPr>
        <xdr:cNvSpPr txBox="1"/>
      </xdr:nvSpPr>
      <xdr:spPr>
        <a:xfrm>
          <a:off x="6838951" y="7696200"/>
          <a:ext cx="2895600" cy="628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 Grisel Esli Peralta Quiñones</a:t>
          </a:r>
        </a:p>
        <a:p>
          <a:r>
            <a:rPr lang="es-MX" sz="1100"/>
            <a:t>Jefa del Departamento Administrativo Fideapech</a:t>
          </a:r>
        </a:p>
      </xdr:txBody>
    </xdr:sp>
    <xdr:clientData/>
  </xdr:twoCellAnchor>
  <xdr:twoCellAnchor>
    <xdr:from>
      <xdr:col>1</xdr:col>
      <xdr:colOff>9525</xdr:colOff>
      <xdr:row>35</xdr:row>
      <xdr:rowOff>0</xdr:rowOff>
    </xdr:from>
    <xdr:to>
      <xdr:col>2</xdr:col>
      <xdr:colOff>0</xdr:colOff>
      <xdr:row>35</xdr:row>
      <xdr:rowOff>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3D6D5512-D5D6-429A-AEDE-AFB1180A532F}"/>
            </a:ext>
          </a:extLst>
        </xdr:cNvPr>
        <xdr:cNvCxnSpPr/>
      </xdr:nvCxnSpPr>
      <xdr:spPr>
        <a:xfrm>
          <a:off x="771525" y="5791200"/>
          <a:ext cx="2790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485775</xdr:colOff>
      <xdr:row>35</xdr:row>
      <xdr:rowOff>9525</xdr:rowOff>
    </xdr:from>
    <xdr:to>
      <xdr:col>8</xdr:col>
      <xdr:colOff>0</xdr:colOff>
      <xdr:row>35</xdr:row>
      <xdr:rowOff>9525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537308A-7468-4A73-8E2A-220F8C60D89C}"/>
            </a:ext>
          </a:extLst>
        </xdr:cNvPr>
        <xdr:cNvCxnSpPr/>
      </xdr:nvCxnSpPr>
      <xdr:spPr>
        <a:xfrm>
          <a:off x="5686425" y="5800725"/>
          <a:ext cx="2790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73635-A154-470A-BAC9-31FEB350FA19}">
  <sheetPr>
    <pageSetUpPr fitToPage="1"/>
  </sheetPr>
  <dimension ref="B1:H39"/>
  <sheetViews>
    <sheetView tabSelected="1" topLeftCell="A22" workbookViewId="0">
      <selection activeCell="H40" sqref="B2:H40"/>
    </sheetView>
  </sheetViews>
  <sheetFormatPr baseColWidth="10" defaultRowHeight="15" x14ac:dyDescent="0.25"/>
  <cols>
    <col min="2" max="2" width="61.42578125" bestFit="1" customWidth="1"/>
    <col min="3" max="8" width="12.28515625" bestFit="1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ht="15.75" thickBot="1" x14ac:dyDescent="0.3">
      <c r="B4" s="7" t="s">
        <v>2</v>
      </c>
      <c r="C4" s="8"/>
      <c r="D4" s="8"/>
      <c r="E4" s="8"/>
      <c r="F4" s="8"/>
      <c r="G4" s="8"/>
      <c r="H4" s="9"/>
    </row>
    <row r="5" spans="2:8" ht="15.75" thickBot="1" x14ac:dyDescent="0.3">
      <c r="B5" s="10" t="s">
        <v>3</v>
      </c>
      <c r="C5" s="11" t="s">
        <v>4</v>
      </c>
      <c r="D5" s="12"/>
      <c r="E5" s="12"/>
      <c r="F5" s="12"/>
      <c r="G5" s="12"/>
      <c r="H5" s="13" t="s">
        <v>5</v>
      </c>
    </row>
    <row r="6" spans="2:8" ht="36.75" thickBot="1" x14ac:dyDescent="0.3">
      <c r="B6" s="14"/>
      <c r="C6" s="15" t="s">
        <v>6</v>
      </c>
      <c r="D6" s="16" t="s">
        <v>7</v>
      </c>
      <c r="E6" s="17" t="s">
        <v>8</v>
      </c>
      <c r="F6" s="18" t="s">
        <v>9</v>
      </c>
      <c r="G6" s="15" t="s">
        <v>10</v>
      </c>
      <c r="H6" s="19"/>
    </row>
    <row r="7" spans="2:8" ht="15.75" thickBot="1" x14ac:dyDescent="0.3">
      <c r="B7" s="20"/>
      <c r="C7" s="15" t="s">
        <v>11</v>
      </c>
      <c r="D7" s="18" t="s">
        <v>12</v>
      </c>
      <c r="E7" s="15" t="s">
        <v>13</v>
      </c>
      <c r="F7" s="18" t="s">
        <v>14</v>
      </c>
      <c r="G7" s="15" t="s">
        <v>15</v>
      </c>
      <c r="H7" s="21" t="s">
        <v>16</v>
      </c>
    </row>
    <row r="8" spans="2:8" x14ac:dyDescent="0.25">
      <c r="B8" s="22" t="s">
        <v>17</v>
      </c>
      <c r="C8" s="23">
        <f>SUM(C9:C16)</f>
        <v>0</v>
      </c>
      <c r="D8" s="24">
        <f>SUM(D9:D16)</f>
        <v>0</v>
      </c>
      <c r="E8" s="23">
        <f t="shared" ref="E8:E16" si="0">C8+D8</f>
        <v>0</v>
      </c>
      <c r="F8" s="24">
        <f>SUM(F9:F16)</f>
        <v>0</v>
      </c>
      <c r="G8" s="23">
        <f>SUM(G9:G16)</f>
        <v>0</v>
      </c>
      <c r="H8" s="25">
        <f t="shared" ref="H8:H16" si="1">G8-C8</f>
        <v>0</v>
      </c>
    </row>
    <row r="9" spans="2:8" x14ac:dyDescent="0.25">
      <c r="B9" s="26" t="s">
        <v>18</v>
      </c>
      <c r="C9" s="27">
        <v>0</v>
      </c>
      <c r="D9" s="28">
        <v>0</v>
      </c>
      <c r="E9" s="29">
        <f t="shared" si="0"/>
        <v>0</v>
      </c>
      <c r="F9" s="28">
        <v>0</v>
      </c>
      <c r="G9" s="27">
        <v>0</v>
      </c>
      <c r="H9" s="30">
        <f t="shared" si="1"/>
        <v>0</v>
      </c>
    </row>
    <row r="10" spans="2:8" x14ac:dyDescent="0.25">
      <c r="B10" s="31" t="s">
        <v>19</v>
      </c>
      <c r="C10" s="27">
        <v>0</v>
      </c>
      <c r="D10" s="28">
        <v>0</v>
      </c>
      <c r="E10" s="29">
        <f t="shared" si="0"/>
        <v>0</v>
      </c>
      <c r="F10" s="28">
        <v>0</v>
      </c>
      <c r="G10" s="27">
        <v>0</v>
      </c>
      <c r="H10" s="30">
        <f t="shared" si="1"/>
        <v>0</v>
      </c>
    </row>
    <row r="11" spans="2:8" x14ac:dyDescent="0.25">
      <c r="B11" s="26" t="s">
        <v>20</v>
      </c>
      <c r="C11" s="27">
        <v>0</v>
      </c>
      <c r="D11" s="28">
        <v>0</v>
      </c>
      <c r="E11" s="29">
        <f t="shared" si="0"/>
        <v>0</v>
      </c>
      <c r="F11" s="28">
        <v>0</v>
      </c>
      <c r="G11" s="27">
        <v>0</v>
      </c>
      <c r="H11" s="30">
        <f t="shared" si="1"/>
        <v>0</v>
      </c>
    </row>
    <row r="12" spans="2:8" x14ac:dyDescent="0.25">
      <c r="B12" s="26" t="s">
        <v>21</v>
      </c>
      <c r="C12" s="27">
        <v>0</v>
      </c>
      <c r="D12" s="28">
        <v>0</v>
      </c>
      <c r="E12" s="29">
        <f t="shared" si="0"/>
        <v>0</v>
      </c>
      <c r="F12" s="28">
        <v>0</v>
      </c>
      <c r="G12" s="27">
        <v>0</v>
      </c>
      <c r="H12" s="30">
        <f t="shared" si="1"/>
        <v>0</v>
      </c>
    </row>
    <row r="13" spans="2:8" x14ac:dyDescent="0.25">
      <c r="B13" s="32" t="s">
        <v>22</v>
      </c>
      <c r="C13" s="27">
        <v>0</v>
      </c>
      <c r="D13" s="28">
        <v>0</v>
      </c>
      <c r="E13" s="29">
        <f t="shared" si="0"/>
        <v>0</v>
      </c>
      <c r="F13" s="28">
        <v>0</v>
      </c>
      <c r="G13" s="27">
        <v>0</v>
      </c>
      <c r="H13" s="30">
        <f t="shared" si="1"/>
        <v>0</v>
      </c>
    </row>
    <row r="14" spans="2:8" x14ac:dyDescent="0.25">
      <c r="B14" s="32" t="s">
        <v>23</v>
      </c>
      <c r="C14" s="27">
        <v>0</v>
      </c>
      <c r="D14" s="28">
        <v>0</v>
      </c>
      <c r="E14" s="29">
        <f t="shared" si="0"/>
        <v>0</v>
      </c>
      <c r="F14" s="28">
        <v>0</v>
      </c>
      <c r="G14" s="27">
        <v>0</v>
      </c>
      <c r="H14" s="30">
        <f t="shared" si="1"/>
        <v>0</v>
      </c>
    </row>
    <row r="15" spans="2:8" ht="24" x14ac:dyDescent="0.25">
      <c r="B15" s="26" t="s">
        <v>24</v>
      </c>
      <c r="C15" s="27">
        <v>0</v>
      </c>
      <c r="D15" s="28">
        <v>0</v>
      </c>
      <c r="E15" s="29">
        <f t="shared" si="0"/>
        <v>0</v>
      </c>
      <c r="F15" s="28">
        <v>0</v>
      </c>
      <c r="G15" s="27">
        <v>0</v>
      </c>
      <c r="H15" s="30">
        <f t="shared" si="1"/>
        <v>0</v>
      </c>
    </row>
    <row r="16" spans="2:8" ht="24" x14ac:dyDescent="0.25">
      <c r="B16" s="26" t="s">
        <v>25</v>
      </c>
      <c r="C16" s="27">
        <v>0</v>
      </c>
      <c r="D16" s="28">
        <v>0</v>
      </c>
      <c r="E16" s="29">
        <f t="shared" si="0"/>
        <v>0</v>
      </c>
      <c r="F16" s="28">
        <v>0</v>
      </c>
      <c r="G16" s="27">
        <v>0</v>
      </c>
      <c r="H16" s="30">
        <f t="shared" si="1"/>
        <v>0</v>
      </c>
    </row>
    <row r="17" spans="2:8" x14ac:dyDescent="0.25">
      <c r="B17" s="33"/>
      <c r="C17" s="29"/>
      <c r="D17" s="34"/>
      <c r="E17" s="29"/>
      <c r="F17" s="34"/>
      <c r="G17" s="29"/>
      <c r="H17" s="30"/>
    </row>
    <row r="18" spans="2:8" ht="36" x14ac:dyDescent="0.25">
      <c r="B18" s="35" t="s">
        <v>26</v>
      </c>
      <c r="C18" s="23">
        <f>SUM(C19:C22)</f>
        <v>18996400</v>
      </c>
      <c r="D18" s="24">
        <f>SUM(D19:D22)</f>
        <v>33762773.240000002</v>
      </c>
      <c r="E18" s="23">
        <f>C18+D18</f>
        <v>52759173.240000002</v>
      </c>
      <c r="F18" s="24">
        <f>SUM(F19:F22)</f>
        <v>50129674.210000001</v>
      </c>
      <c r="G18" s="23">
        <f>SUM(G19:G22)</f>
        <v>50129674.210000001</v>
      </c>
      <c r="H18" s="25">
        <f>G18-C18</f>
        <v>31133274.210000001</v>
      </c>
    </row>
    <row r="19" spans="2:8" x14ac:dyDescent="0.25">
      <c r="B19" s="26" t="s">
        <v>19</v>
      </c>
      <c r="C19" s="27">
        <v>0</v>
      </c>
      <c r="D19" s="28">
        <v>0</v>
      </c>
      <c r="E19" s="29">
        <f>C19+D19</f>
        <v>0</v>
      </c>
      <c r="F19" s="28">
        <v>0</v>
      </c>
      <c r="G19" s="27">
        <v>0</v>
      </c>
      <c r="H19" s="30">
        <f>G19-C19</f>
        <v>0</v>
      </c>
    </row>
    <row r="20" spans="2:8" x14ac:dyDescent="0.25">
      <c r="B20" s="26" t="s">
        <v>22</v>
      </c>
      <c r="C20" s="27">
        <v>892601.08</v>
      </c>
      <c r="D20" s="28">
        <v>4628357.5</v>
      </c>
      <c r="E20" s="29">
        <f>C20+D20</f>
        <v>5520958.5800000001</v>
      </c>
      <c r="F20" s="28">
        <v>5520958.5800000001</v>
      </c>
      <c r="G20" s="27">
        <v>5520958.5800000001</v>
      </c>
      <c r="H20" s="30">
        <f>G20-C20</f>
        <v>4628357.5</v>
      </c>
    </row>
    <row r="21" spans="2:8" x14ac:dyDescent="0.25">
      <c r="B21" s="26" t="s">
        <v>27</v>
      </c>
      <c r="C21" s="27">
        <v>15474299.9</v>
      </c>
      <c r="D21" s="28">
        <f>25218603.78+315811.96</f>
        <v>25534415.740000002</v>
      </c>
      <c r="E21" s="29">
        <f>C21+D21</f>
        <v>41008715.640000001</v>
      </c>
      <c r="F21" s="28">
        <f>40692903.67+315811.96</f>
        <v>41008715.630000003</v>
      </c>
      <c r="G21" s="27">
        <f>40692903.67+315811.96</f>
        <v>41008715.630000003</v>
      </c>
      <c r="H21" s="30">
        <f>G21-C21</f>
        <v>25534415.730000004</v>
      </c>
    </row>
    <row r="22" spans="2:8" ht="24" x14ac:dyDescent="0.25">
      <c r="B22" s="26" t="s">
        <v>25</v>
      </c>
      <c r="C22" s="27">
        <v>2629499.02</v>
      </c>
      <c r="D22" s="28">
        <v>3600000</v>
      </c>
      <c r="E22" s="29">
        <f>C22+D22</f>
        <v>6229499.0199999996</v>
      </c>
      <c r="F22" s="28">
        <v>3600000</v>
      </c>
      <c r="G22" s="27">
        <v>3600000</v>
      </c>
      <c r="H22" s="30">
        <f>G22-C22</f>
        <v>970500.98</v>
      </c>
    </row>
    <row r="23" spans="2:8" x14ac:dyDescent="0.25">
      <c r="B23" s="33"/>
      <c r="C23" s="29"/>
      <c r="D23" s="34"/>
      <c r="E23" s="29"/>
      <c r="F23" s="34"/>
      <c r="G23" s="29"/>
      <c r="H23" s="30"/>
    </row>
    <row r="24" spans="2:8" x14ac:dyDescent="0.25">
      <c r="B24" s="22" t="s">
        <v>28</v>
      </c>
      <c r="C24" s="23">
        <f>SUM(C25)</f>
        <v>0</v>
      </c>
      <c r="D24" s="24">
        <f>SUM(D25)</f>
        <v>0</v>
      </c>
      <c r="E24" s="23">
        <f>C24+D24</f>
        <v>0</v>
      </c>
      <c r="F24" s="24">
        <f>SUM(F25)</f>
        <v>0</v>
      </c>
      <c r="G24" s="23">
        <f>SUM(G25)</f>
        <v>0</v>
      </c>
      <c r="H24" s="25">
        <f>G24-C24</f>
        <v>0</v>
      </c>
    </row>
    <row r="25" spans="2:8" ht="15.75" thickBot="1" x14ac:dyDescent="0.3">
      <c r="B25" s="32" t="s">
        <v>28</v>
      </c>
      <c r="C25" s="27">
        <v>0</v>
      </c>
      <c r="D25" s="28">
        <v>0</v>
      </c>
      <c r="E25" s="29">
        <f>C25+D25</f>
        <v>0</v>
      </c>
      <c r="F25" s="28">
        <v>0</v>
      </c>
      <c r="G25" s="27">
        <v>0</v>
      </c>
      <c r="H25" s="30">
        <f>G25-C25</f>
        <v>0</v>
      </c>
    </row>
    <row r="26" spans="2:8" ht="15.75" thickBot="1" x14ac:dyDescent="0.3">
      <c r="B26" s="36" t="s">
        <v>29</v>
      </c>
      <c r="C26" s="37">
        <f>SUM(C24,C18,C8)</f>
        <v>18996400</v>
      </c>
      <c r="D26" s="38">
        <f>SUM(D24,D18,D8)</f>
        <v>33762773.240000002</v>
      </c>
      <c r="E26" s="37">
        <f>SUM(D26,C26)</f>
        <v>52759173.240000002</v>
      </c>
      <c r="F26" s="38">
        <f>SUM(F24,F18,F8)</f>
        <v>50129674.210000001</v>
      </c>
      <c r="G26" s="37">
        <f>SUM(G24,G18,G8)</f>
        <v>50129674.210000001</v>
      </c>
      <c r="H26" s="39">
        <f>SUM(G26-C26)</f>
        <v>31133274.210000001</v>
      </c>
    </row>
    <row r="27" spans="2:8" ht="15.75" thickBot="1" x14ac:dyDescent="0.3">
      <c r="B27" s="40"/>
      <c r="C27" s="41"/>
      <c r="D27" s="41"/>
      <c r="E27" s="41"/>
      <c r="F27" s="42" t="s">
        <v>30</v>
      </c>
      <c r="G27" s="43"/>
      <c r="H27" s="44"/>
    </row>
    <row r="34" spans="2:8" x14ac:dyDescent="0.25">
      <c r="B34" s="45"/>
      <c r="C34" s="45"/>
      <c r="D34" s="45"/>
      <c r="E34" s="45"/>
      <c r="F34" s="45"/>
      <c r="G34" s="45"/>
      <c r="H34" s="45"/>
    </row>
    <row r="35" spans="2:8" x14ac:dyDescent="0.25">
      <c r="B35" s="46"/>
      <c r="C35" s="46"/>
      <c r="D35" s="46"/>
      <c r="E35" s="46"/>
      <c r="F35" s="46"/>
      <c r="G35" s="46"/>
      <c r="H35" s="46"/>
    </row>
    <row r="36" spans="2:8" x14ac:dyDescent="0.25">
      <c r="B36" s="46"/>
      <c r="C36" s="46"/>
      <c r="D36" s="46"/>
      <c r="E36" s="46"/>
      <c r="F36" s="46"/>
      <c r="G36" s="46"/>
      <c r="H36" s="46"/>
    </row>
    <row r="37" spans="2:8" x14ac:dyDescent="0.25">
      <c r="B37" s="46"/>
      <c r="C37" s="46"/>
      <c r="D37" s="46"/>
      <c r="E37" s="46"/>
      <c r="F37" s="46"/>
      <c r="G37" s="46"/>
      <c r="H37" s="46"/>
    </row>
    <row r="38" spans="2:8" x14ac:dyDescent="0.25">
      <c r="B38" s="46"/>
      <c r="C38" s="46"/>
      <c r="D38" s="46"/>
      <c r="E38" s="46"/>
      <c r="F38" s="46"/>
      <c r="G38" s="46"/>
      <c r="H38" s="46"/>
    </row>
    <row r="39" spans="2:8" x14ac:dyDescent="0.25">
      <c r="B39" s="46"/>
      <c r="C39" s="46"/>
      <c r="D39" s="46"/>
      <c r="E39" s="46"/>
      <c r="F39" s="46"/>
      <c r="G39" s="46"/>
      <c r="H39" s="46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scale="78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Jorge-Erives</dc:creator>
  <cp:lastModifiedBy>Jorge-Erives</cp:lastModifiedBy>
  <cp:lastPrinted>2022-02-01T23:02:53Z</cp:lastPrinted>
  <dcterms:created xsi:type="dcterms:W3CDTF">2022-02-01T22:59:36Z</dcterms:created>
  <dcterms:modified xsi:type="dcterms:W3CDTF">2022-02-01T23:03:00Z</dcterms:modified>
</cp:coreProperties>
</file>